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1068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B22" i="1" l="1"/>
  <c r="D21" i="1"/>
  <c r="D23" i="1" s="1"/>
  <c r="B21" i="1"/>
  <c r="B23" i="1" l="1"/>
</calcChain>
</file>

<file path=xl/sharedStrings.xml><?xml version="1.0" encoding="utf-8"?>
<sst xmlns="http://schemas.openxmlformats.org/spreadsheetml/2006/main" count="25" uniqueCount="25">
  <si>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</si>
  <si>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</si>
  <si>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</si>
  <si>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ALTYAPI ÇALIŞMALARI GİDERİ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</si>
  <si>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</si>
  <si>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</si>
  <si>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</si>
  <si>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SGM YARDIMI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</si>
  <si>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</si>
  <si>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</si>
  <si>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</si>
  <si>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</si>
  <si>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</si>
  <si>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</si>
  <si>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</si>
  <si>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</si>
  <si>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EĞİTİM GİDERLERİ</t>
  </si>
  <si>
    <t xml:space="preserve"> DEMİRBAŞ ALIM GİDERLERİ</t>
  </si>
  <si>
    <t xml:space="preserve"> SPOR TOTO (REKLAM GELİRİ)</t>
  </si>
  <si>
    <t xml:space="preserve"> DİĞER GELİRLER</t>
  </si>
  <si>
    <t xml:space="preserve"> YURTDIŞI KAMP GİDERLERİ</t>
  </si>
  <si>
    <t xml:space="preserve"> SPOR MALZEMESİ GİDERLERİ</t>
  </si>
  <si>
    <t xml:space="preserve"> DİĞER GİDERLER</t>
  </si>
  <si>
    <t xml:space="preserve"> BÜRO GİDERLERİ</t>
  </si>
  <si>
    <t xml:space="preserve">TÜRKİYE WUSHU FEDERASYONU 
01.01.2013 - 31.12.2013
ÖZEL GELİR / GİDER TABLOSU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</si>
</sst>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2" xfId="0" applyNumberFormat="1" applyBorder="1" applyAlignment="1">
      <alignment horizontal="right"/>
    </xf>
    <xf numFmtId="0" fontId="0" fillId="0" borderId="2" xfId="0" applyBorder="1"/>
    <xf numFmtId="164" fontId="1" fillId="0" borderId="2" xfId="0" applyNumberFormat="1" applyFont="1" applyBorder="1"/>
    <xf numFmtId="4" fontId="1" fillId="0" borderId="2" xfId="0" applyNumberFormat="1" applyFont="1" applyBorder="1"/>
    <xf numFmtId="0" fontId="0" fillId="0" borderId="7" xfId="0" quotePrefix="1" applyBorder="1" applyAlignment="1">
      <alignment horizontal="left"/>
    </xf>
    <xf numFmtId="164" fontId="0" fillId="0" borderId="8" xfId="0" applyNumberFormat="1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1" fillId="0" borderId="7" xfId="0" applyFont="1" applyBorder="1"/>
    <xf numFmtId="164" fontId="1" fillId="0" borderId="8" xfId="0" applyNumberFormat="1" applyFont="1" applyBorder="1"/>
    <xf numFmtId="4" fontId="1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0" fillId="0" borderId="1" xfId="0" quotePrefix="1" applyBorder="1" applyAlignment="1">
      <alignment horizontal="left"/>
    </xf>
    <xf numFmtId="164" fontId="0" fillId="0" borderId="1" xfId="0" applyNumberFormat="1" applyBorder="1" applyAlignment="1">
      <alignment horizontal="right"/>
    </xf>
    <xf numFmtId="0" fontId="0" fillId="0" borderId="13" xfId="0" quotePrefix="1" applyBorder="1" applyAlignment="1">
      <alignment horizontal="left"/>
    </xf>
    <xf numFmtId="0" fontId="0" fillId="0" borderId="13" xfId="0" applyBorder="1"/>
    <xf numFmtId="0" fontId="1" fillId="0" borderId="13" xfId="0" applyFont="1" applyBorder="1"/>
    <xf numFmtId="0" fontId="1" fillId="0" borderId="14" xfId="0" applyFont="1" applyBorder="1"/>
    <xf numFmtId="0" fontId="2" fillId="0" borderId="1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Zeros="0" tabSelected="1" view="pageBreakPreview" zoomScale="60" zoomScaleNormal="100" workbookViewId="0">
      <selection activeCell="C14" sqref="C14"/>
    </sheetView>
  </sheetViews>
  <sheetFormatPr defaultRowHeight="15" x14ac:dyDescent="0.25"/>
  <cols>
    <col min="1" max="1" width="44.5703125" customWidth="1"/>
    <col min="2" max="2" width="15.85546875" customWidth="1"/>
    <col min="3" max="3" width="44.5703125" customWidth="1"/>
    <col min="4" max="4" width="15.85546875" customWidth="1"/>
  </cols>
  <sheetData>
    <row r="1" spans="1:4" x14ac:dyDescent="0.25">
      <c r="A1" s="21" t="s">
        <v>24</v>
      </c>
      <c r="B1" s="22"/>
      <c r="C1" s="22"/>
      <c r="D1" s="22"/>
    </row>
    <row r="2" spans="1:4" x14ac:dyDescent="0.25">
      <c r="A2" s="22"/>
      <c r="B2" s="22"/>
      <c r="C2" s="22"/>
      <c r="D2" s="22"/>
    </row>
    <row r="3" spans="1:4" ht="27" customHeight="1" thickBot="1" x14ac:dyDescent="0.3">
      <c r="A3" s="23"/>
      <c r="B3" s="23"/>
      <c r="C3" s="23"/>
      <c r="D3" s="23"/>
    </row>
    <row r="4" spans="1:4" x14ac:dyDescent="0.25">
      <c r="A4" s="24" t="s">
        <v>14</v>
      </c>
      <c r="B4" s="25"/>
      <c r="C4" s="26" t="s">
        <v>15</v>
      </c>
      <c r="D4" s="27"/>
    </row>
    <row r="5" spans="1:4" x14ac:dyDescent="0.25">
      <c r="A5" s="15" t="s">
        <v>0</v>
      </c>
      <c r="B5" s="1">
        <v>502776.83</v>
      </c>
      <c r="C5" s="17" t="s">
        <v>7</v>
      </c>
      <c r="D5" s="16">
        <v>500000</v>
      </c>
    </row>
    <row r="6" spans="1:4" x14ac:dyDescent="0.25">
      <c r="A6" s="15" t="s">
        <v>1</v>
      </c>
      <c r="B6" s="1">
        <v>597150.27</v>
      </c>
      <c r="C6" s="17" t="s">
        <v>18</v>
      </c>
      <c r="D6" s="16">
        <v>2000000</v>
      </c>
    </row>
    <row r="7" spans="1:4" x14ac:dyDescent="0.25">
      <c r="A7" s="15" t="s">
        <v>2</v>
      </c>
      <c r="B7" s="1">
        <v>257946.71</v>
      </c>
      <c r="C7" s="17" t="s">
        <v>19</v>
      </c>
      <c r="D7" s="16">
        <v>405995.37</v>
      </c>
    </row>
    <row r="8" spans="1:4" x14ac:dyDescent="0.25">
      <c r="A8" s="15" t="s">
        <v>20</v>
      </c>
      <c r="B8" s="1">
        <v>253345.12</v>
      </c>
      <c r="C8" s="17"/>
      <c r="D8" s="6"/>
    </row>
    <row r="9" spans="1:4" x14ac:dyDescent="0.25">
      <c r="A9" s="15" t="s">
        <v>16</v>
      </c>
      <c r="B9" s="1">
        <v>138168.45000000001</v>
      </c>
      <c r="C9" s="17"/>
      <c r="D9" s="6"/>
    </row>
    <row r="10" spans="1:4" x14ac:dyDescent="0.25">
      <c r="A10" s="15" t="s">
        <v>3</v>
      </c>
      <c r="B10" s="1">
        <v>55216.67</v>
      </c>
      <c r="C10" s="17"/>
      <c r="D10" s="6"/>
    </row>
    <row r="11" spans="1:4" x14ac:dyDescent="0.25">
      <c r="A11" s="15" t="s">
        <v>21</v>
      </c>
      <c r="B11" s="1">
        <v>131427.51</v>
      </c>
      <c r="C11" s="17"/>
      <c r="D11" s="6"/>
    </row>
    <row r="12" spans="1:4" x14ac:dyDescent="0.25">
      <c r="A12" s="15" t="s">
        <v>17</v>
      </c>
      <c r="B12" s="1">
        <v>5451.56</v>
      </c>
      <c r="C12" s="17"/>
      <c r="D12" s="6"/>
    </row>
    <row r="13" spans="1:4" x14ac:dyDescent="0.25">
      <c r="A13" s="15" t="s">
        <v>4</v>
      </c>
      <c r="B13" s="1">
        <v>283613.76</v>
      </c>
      <c r="C13" s="17"/>
      <c r="D13" s="6"/>
    </row>
    <row r="14" spans="1:4" x14ac:dyDescent="0.25">
      <c r="A14" s="15" t="s">
        <v>5</v>
      </c>
      <c r="B14" s="1">
        <v>83402.5</v>
      </c>
      <c r="C14" s="18"/>
      <c r="D14" s="7"/>
    </row>
    <row r="15" spans="1:4" x14ac:dyDescent="0.25">
      <c r="A15" s="15" t="s">
        <v>6</v>
      </c>
      <c r="B15" s="1">
        <v>51796.7</v>
      </c>
      <c r="C15" s="18"/>
      <c r="D15" s="7"/>
    </row>
    <row r="16" spans="1:4" x14ac:dyDescent="0.25">
      <c r="A16" s="15" t="s">
        <v>22</v>
      </c>
      <c r="B16" s="1">
        <v>93643.65</v>
      </c>
      <c r="C16" s="18"/>
      <c r="D16" s="7"/>
    </row>
    <row r="17" spans="1:4" x14ac:dyDescent="0.25">
      <c r="A17" s="15" t="s">
        <v>23</v>
      </c>
      <c r="B17" s="1">
        <v>161476.46</v>
      </c>
      <c r="C17" s="18"/>
      <c r="D17" s="7"/>
    </row>
    <row r="18" spans="1:4" x14ac:dyDescent="0.25">
      <c r="A18" s="5"/>
      <c r="B18" s="1"/>
      <c r="C18" s="18"/>
      <c r="D18" s="7"/>
    </row>
    <row r="19" spans="1:4" x14ac:dyDescent="0.25">
      <c r="A19" s="8"/>
      <c r="B19" s="2"/>
      <c r="C19" s="18"/>
      <c r="D19" s="7"/>
    </row>
    <row r="20" spans="1:4" x14ac:dyDescent="0.25">
      <c r="A20" s="8"/>
      <c r="B20" s="2"/>
      <c r="C20" s="18"/>
      <c r="D20" s="7"/>
    </row>
    <row r="21" spans="1:4" x14ac:dyDescent="0.25">
      <c r="A21" s="9" t="s">
        <v>8</v>
      </c>
      <c r="B21" s="3">
        <f>SUM(B5:B20)</f>
        <v>2615416.19</v>
      </c>
      <c r="C21" s="19" t="s">
        <v>11</v>
      </c>
      <c r="D21" s="10">
        <f>SUM(D5:D20)</f>
        <v>2905995.37</v>
      </c>
    </row>
    <row r="22" spans="1:4" x14ac:dyDescent="0.25">
      <c r="A22" s="9" t="s">
        <v>9</v>
      </c>
      <c r="B22" s="4">
        <f>D21-B21</f>
        <v>290579.18000000017</v>
      </c>
      <c r="C22" s="19" t="s">
        <v>12</v>
      </c>
      <c r="D22" s="11"/>
    </row>
    <row r="23" spans="1:4" ht="15.75" thickBot="1" x14ac:dyDescent="0.3">
      <c r="A23" s="12" t="s">
        <v>10</v>
      </c>
      <c r="B23" s="13">
        <f>SUM(B21:B22)</f>
        <v>2905995.37</v>
      </c>
      <c r="C23" s="20" t="s">
        <v>13</v>
      </c>
      <c r="D23" s="14">
        <f>SUM(D21)</f>
        <v>2905995.37</v>
      </c>
    </row>
  </sheetData>
  <mergeCells count="3">
    <mergeCell ref="A1:D3"/>
    <mergeCell ref="A4:B4"/>
    <mergeCell ref="C4:D4"/>
  </mergeCells>
  <pageMargins left="1.1200000000000001" right="1.0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karamete</cp:lastModifiedBy>
  <cp:lastPrinted>2014-11-07T13:16:04Z</cp:lastPrinted>
  <dcterms:created xsi:type="dcterms:W3CDTF">2014-01-13T17:02:35Z</dcterms:created>
  <dcterms:modified xsi:type="dcterms:W3CDTF">2014-11-11T12:49:29Z</dcterms:modified>
</cp:coreProperties>
</file>